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E\"/>
    </mc:Choice>
  </mc:AlternateContent>
  <bookViews>
    <workbookView xWindow="0" yWindow="0" windowWidth="23040" windowHeight="8688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81" i="1" l="1"/>
  <c r="D83" i="1"/>
  <c r="D75" i="1" l="1"/>
</calcChain>
</file>

<file path=xl/sharedStrings.xml><?xml version="1.0" encoding="utf-8"?>
<sst xmlns="http://schemas.openxmlformats.org/spreadsheetml/2006/main" count="198" uniqueCount="103">
  <si>
    <t>Ekonomska i trgovačka škola</t>
  </si>
  <si>
    <t>INFORMACIJA O TROŠENJU SREDSTAVA</t>
  </si>
  <si>
    <t>ZA LISTOPAD 2024.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</si>
  <si>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</si>
  <si>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</si>
  <si>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</si>
  <si>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</si>
  <si>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</si>
  <si>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</si>
  <si>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3212 Naknade za prijevoz, za rad na terenu i odvojeni život</t>
  </si>
  <si>
    <t>Ukupno:</t>
  </si>
  <si>
    <t>A1 HRVATSKA D.O.O.</t>
  </si>
  <si>
    <t>29524210204</t>
  </si>
  <si>
    <t>10000 ZAGREB</t>
  </si>
  <si>
    <t>3231 Usluge telefona, pošte i prijevoza</t>
  </si>
  <si>
    <t>ATLANT PUTNIČKA AGENCIJA D.O.O.</t>
  </si>
  <si>
    <t>94137914102</t>
  </si>
  <si>
    <t>20000 DUBROVNIK</t>
  </si>
  <si>
    <t>3211 Službena putovanja</t>
  </si>
  <si>
    <t>AUTOMOBILI ANTARES</t>
  </si>
  <si>
    <t>27212929131</t>
  </si>
  <si>
    <t>20236 MOKOŠICA</t>
  </si>
  <si>
    <t>ČISTOĆA D.O.O.</t>
  </si>
  <si>
    <t>16912997621</t>
  </si>
  <si>
    <t>3234 Komunalne usluge</t>
  </si>
  <si>
    <t>FINANCIJSKA AGENCIJA</t>
  </si>
  <si>
    <t>85821130368</t>
  </si>
  <si>
    <t>3238 Računalne usluge</t>
  </si>
  <si>
    <t>HEP-OPSKRBA D.O.O.</t>
  </si>
  <si>
    <t>63073332379</t>
  </si>
  <si>
    <t>3223 Energija</t>
  </si>
  <si>
    <t>3237 Intelektualne i osobne usluge</t>
  </si>
  <si>
    <t>HP-HRVATSKA POŠTA D.D.</t>
  </si>
  <si>
    <t>87311810356</t>
  </si>
  <si>
    <t xml:space="preserve">HRVATSKA RADIOTELEVIZIJA </t>
  </si>
  <si>
    <t>68419124305</t>
  </si>
  <si>
    <t>3295 Pristojbe i naknade</t>
  </si>
  <si>
    <t>HRVATSKI TELEKOM D.D.</t>
  </si>
  <si>
    <t>81793146560</t>
  </si>
  <si>
    <t>ZAGREB, 10135</t>
  </si>
  <si>
    <t>INTEGRATOR D.O.O.</t>
  </si>
  <si>
    <t>94418646991</t>
  </si>
  <si>
    <t>LIBERTINA DUBROVNIK D.O.O.</t>
  </si>
  <si>
    <t>86125246309</t>
  </si>
  <si>
    <t>3221 Uredski materijal i ostali materijalni rashodi</t>
  </si>
  <si>
    <t>3224 Materijal i dijelovi za tekuće i investicijsko održavanje</t>
  </si>
  <si>
    <t>4221 Uredska oprema i namještaj</t>
  </si>
  <si>
    <t>LIBUSOFT CICOM D.O.O.</t>
  </si>
  <si>
    <t>14506572540</t>
  </si>
  <si>
    <t>10020 ZAGREB</t>
  </si>
  <si>
    <t xml:space="preserve">NARODNE NOVINE D.D. </t>
  </si>
  <si>
    <t>64546066176</t>
  </si>
  <si>
    <t>3222 Materijal i sirovine</t>
  </si>
  <si>
    <t>NAUTIKA D.O.O.</t>
  </si>
  <si>
    <t>51387086899</t>
  </si>
  <si>
    <t>OTP BANKA</t>
  </si>
  <si>
    <t>DUBROVNIK</t>
  </si>
  <si>
    <t>3431 Bankarske usluge i usluge platnog prometa</t>
  </si>
  <si>
    <t>PERFECTUM D.O.O.</t>
  </si>
  <si>
    <t>93155201521</t>
  </si>
  <si>
    <t>SB COMMERCE D.O.O.</t>
  </si>
  <si>
    <t>99626319363</t>
  </si>
  <si>
    <t>SECURITAS HRVATSKA D.O.O.</t>
  </si>
  <si>
    <t>33679708526</t>
  </si>
  <si>
    <t>3239 Ostale usluge</t>
  </si>
  <si>
    <t>SURADNIK U NASTAVI</t>
  </si>
  <si>
    <t>3111 Plaće za redovan rad</t>
  </si>
  <si>
    <t>3132 Doprinosi za obvezno zdravstveno osiguranje</t>
  </si>
  <si>
    <t>ŠPORTSKI OBJEKTI DUBROVNK</t>
  </si>
  <si>
    <t>73467696168</t>
  </si>
  <si>
    <t>3235 Zakupnine i najamnine</t>
  </si>
  <si>
    <t>TEREZA</t>
  </si>
  <si>
    <t>PRAGUE, CZECH REPUBLIC</t>
  </si>
  <si>
    <t>3213 Stručno usavršavanje zaposlenika</t>
  </si>
  <si>
    <t>TORNADO D.O.O.</t>
  </si>
  <si>
    <t>29866221734</t>
  </si>
  <si>
    <t>TOTOHOST D.O.O.</t>
  </si>
  <si>
    <t>49595039745</t>
  </si>
  <si>
    <t>20260 KORČULA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</si>
  <si>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</si>
  <si>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</si>
  <si>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</si>
  <si>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</si>
  <si>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UDRUGA TRGOVAČKIH ŠKOLA REPUBLIKE HRVATSKE</t>
  </si>
  <si>
    <t>54218754967</t>
  </si>
  <si>
    <t>51000 RIJEKA</t>
  </si>
  <si>
    <t>3294 Članarine i norme</t>
  </si>
  <si>
    <t>VODOVOD DUBROVNIK D.O.O.</t>
  </si>
  <si>
    <t>00862047577</t>
  </si>
  <si>
    <t>VRTLAR D.O.O.</t>
  </si>
  <si>
    <t>54876179705</t>
  </si>
  <si>
    <t>3299 Ostali nespomenuti rashodi poslovanja</t>
  </si>
  <si>
    <t>VSP VIDEO</t>
  </si>
  <si>
    <t>3233 Usluge promidžbe i informiranja</t>
  </si>
  <si>
    <t>Ukupno za listopad 2024.</t>
  </si>
  <si>
    <t>FIZIČKA OSOBA</t>
  </si>
  <si>
    <t>FIZIČKE OSOBE-AUTOR.UGOVOR.</t>
  </si>
  <si>
    <t>BRUTO PLAĆA ZA REDOVAN RAD ( bez bolovanja na teret HZZO-a)</t>
  </si>
  <si>
    <t>DOPRINOSI NA PLAĆU</t>
  </si>
  <si>
    <t>Svekupno za LISTOPAD 2024.</t>
  </si>
  <si>
    <t>3121 Ostali rashodi za zaposlene</t>
  </si>
  <si>
    <t>JUBILARNE I POMOĆI</t>
  </si>
  <si>
    <t>PLAĆA 09/24 - NEZAPOŠLJAVANJE OSOBA S INVALIDITETOM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</si>
</sst>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no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topLeftCell="A18" workbookViewId="0">
      <selection activeCell="G81" sqref="G81"/>
    </sheetView>
  </sheetViews>
  <sheetFormatPr defaultColWidth="9.109375" defaultRowHeight="13.2" x14ac:dyDescent="0.25"/>
  <cols>
    <col min="1" max="1" width="50.109375" bestFit="1" customWidth="1"/>
    <col min="2" max="2" width="12.33203125" bestFit="1" customWidth="1"/>
    <col min="3" max="3" width="26.109375" bestFit="1" customWidth="1"/>
    <col min="4" max="4" width="11.109375" style="9" bestFit="1" customWidth="1"/>
    <col min="5" max="5" width="84.88671875" bestFit="1" customWidth="1"/>
  </cols>
  <sheetData>
    <row r="1" spans="1:5" x14ac:dyDescent="0.25">
      <c r="A1" s="13" t="s">
        <v>0</v>
      </c>
      <c r="B1" s="13"/>
      <c r="C1" s="13"/>
      <c r="D1" s="14"/>
      <c r="E1" s="13"/>
    </row>
    <row r="2" spans="1:5" x14ac:dyDescent="0.25">
      <c r="A2" s="13" t="s">
        <v>1</v>
      </c>
      <c r="B2" s="13"/>
      <c r="C2" s="13"/>
      <c r="D2" s="14"/>
      <c r="E2" s="13"/>
    </row>
    <row r="3" spans="1:5" x14ac:dyDescent="0.25">
      <c r="A3" s="13" t="s">
        <v>2</v>
      </c>
      <c r="B3" s="13"/>
      <c r="C3" s="13"/>
      <c r="D3" s="14"/>
      <c r="E3" s="13"/>
    </row>
    <row r="4" spans="1:5" x14ac:dyDescent="0.25">
      <c r="A4" s="1"/>
      <c r="B4" s="1"/>
      <c r="C4" s="1"/>
      <c r="D4" s="5"/>
      <c r="E4" s="1"/>
    </row>
    <row r="5" spans="1:5" x14ac:dyDescent="0.25">
      <c r="A5" s="1"/>
      <c r="B5" s="1"/>
      <c r="C5" s="1"/>
      <c r="D5" s="5"/>
      <c r="E5" s="1"/>
    </row>
    <row r="6" spans="1:5" ht="52.8" x14ac:dyDescent="0.25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5">
      <c r="A7" s="3" t="s">
        <v>8</v>
      </c>
      <c r="B7" s="3" t="s">
        <v>8</v>
      </c>
      <c r="C7" s="3" t="s">
        <v>8</v>
      </c>
      <c r="D7" s="7">
        <v>1975.08</v>
      </c>
      <c r="E7" s="3" t="s">
        <v>9</v>
      </c>
    </row>
    <row r="8" spans="1:5" x14ac:dyDescent="0.25">
      <c r="A8" s="12" t="s">
        <v>10</v>
      </c>
      <c r="B8" s="12"/>
      <c r="C8" s="12"/>
      <c r="D8" s="8">
        <v>1975.08</v>
      </c>
      <c r="E8" s="4"/>
    </row>
    <row r="9" spans="1:5" x14ac:dyDescent="0.25">
      <c r="A9" s="3" t="s">
        <v>11</v>
      </c>
      <c r="B9" s="3" t="s">
        <v>12</v>
      </c>
      <c r="C9" s="3" t="s">
        <v>13</v>
      </c>
      <c r="D9" s="7">
        <v>4.88</v>
      </c>
      <c r="E9" s="3" t="s">
        <v>14</v>
      </c>
    </row>
    <row r="10" spans="1:5" x14ac:dyDescent="0.25">
      <c r="A10" s="12" t="s">
        <v>10</v>
      </c>
      <c r="B10" s="12"/>
      <c r="C10" s="12"/>
      <c r="D10" s="8">
        <v>4.88</v>
      </c>
      <c r="E10" s="4"/>
    </row>
    <row r="11" spans="1:5" x14ac:dyDescent="0.25">
      <c r="A11" s="3" t="s">
        <v>15</v>
      </c>
      <c r="B11" s="3" t="s">
        <v>16</v>
      </c>
      <c r="C11" s="3" t="s">
        <v>17</v>
      </c>
      <c r="D11" s="7">
        <v>325.42</v>
      </c>
      <c r="E11" s="3" t="s">
        <v>18</v>
      </c>
    </row>
    <row r="12" spans="1:5" x14ac:dyDescent="0.25">
      <c r="A12" s="12" t="s">
        <v>10</v>
      </c>
      <c r="B12" s="12"/>
      <c r="C12" s="12"/>
      <c r="D12" s="8">
        <v>325.42</v>
      </c>
      <c r="E12" s="4"/>
    </row>
    <row r="13" spans="1:5" x14ac:dyDescent="0.25">
      <c r="A13" s="3" t="s">
        <v>19</v>
      </c>
      <c r="B13" s="3" t="s">
        <v>20</v>
      </c>
      <c r="C13" s="3" t="s">
        <v>21</v>
      </c>
      <c r="D13" s="7">
        <v>181.25</v>
      </c>
      <c r="E13" s="3" t="s">
        <v>14</v>
      </c>
    </row>
    <row r="14" spans="1:5" x14ac:dyDescent="0.25">
      <c r="A14" s="12" t="s">
        <v>10</v>
      </c>
      <c r="B14" s="12"/>
      <c r="C14" s="12"/>
      <c r="D14" s="8">
        <v>181.25</v>
      </c>
      <c r="E14" s="4"/>
    </row>
    <row r="15" spans="1:5" x14ac:dyDescent="0.25">
      <c r="A15" s="3" t="s">
        <v>22</v>
      </c>
      <c r="B15" s="3" t="s">
        <v>23</v>
      </c>
      <c r="C15" s="3" t="s">
        <v>17</v>
      </c>
      <c r="D15" s="7">
        <v>91.12</v>
      </c>
      <c r="E15" s="3" t="s">
        <v>24</v>
      </c>
    </row>
    <row r="16" spans="1:5" x14ac:dyDescent="0.25">
      <c r="A16" s="12" t="s">
        <v>10</v>
      </c>
      <c r="B16" s="12"/>
      <c r="C16" s="12"/>
      <c r="D16" s="8">
        <v>91.12</v>
      </c>
      <c r="E16" s="4"/>
    </row>
    <row r="17" spans="1:5" x14ac:dyDescent="0.25">
      <c r="A17" s="3" t="s">
        <v>25</v>
      </c>
      <c r="B17" s="3" t="s">
        <v>26</v>
      </c>
      <c r="C17" s="3" t="s">
        <v>13</v>
      </c>
      <c r="D17" s="7">
        <v>1.66</v>
      </c>
      <c r="E17" s="3" t="s">
        <v>27</v>
      </c>
    </row>
    <row r="18" spans="1:5" x14ac:dyDescent="0.25">
      <c r="A18" s="12" t="s">
        <v>10</v>
      </c>
      <c r="B18" s="12"/>
      <c r="C18" s="12"/>
      <c r="D18" s="8">
        <v>1.66</v>
      </c>
      <c r="E18" s="4"/>
    </row>
    <row r="19" spans="1:5" x14ac:dyDescent="0.25">
      <c r="A19" s="3" t="s">
        <v>28</v>
      </c>
      <c r="B19" s="3" t="s">
        <v>29</v>
      </c>
      <c r="C19" s="3" t="s">
        <v>13</v>
      </c>
      <c r="D19" s="7">
        <v>1189.1199999999999</v>
      </c>
      <c r="E19" s="3" t="s">
        <v>30</v>
      </c>
    </row>
    <row r="20" spans="1:5" x14ac:dyDescent="0.25">
      <c r="A20" s="12" t="s">
        <v>10</v>
      </c>
      <c r="B20" s="12"/>
      <c r="C20" s="12"/>
      <c r="D20" s="8">
        <v>1189.1199999999999</v>
      </c>
      <c r="E20" s="4"/>
    </row>
    <row r="21" spans="1:5" x14ac:dyDescent="0.25">
      <c r="A21" s="3" t="s">
        <v>96</v>
      </c>
      <c r="B21" s="3" t="s">
        <v>8</v>
      </c>
      <c r="C21" s="3" t="s">
        <v>8</v>
      </c>
      <c r="D21" s="7">
        <v>4516.3500000000004</v>
      </c>
      <c r="E21" s="3" t="s">
        <v>31</v>
      </c>
    </row>
    <row r="22" spans="1:5" x14ac:dyDescent="0.25">
      <c r="A22" s="12" t="s">
        <v>10</v>
      </c>
      <c r="B22" s="12"/>
      <c r="C22" s="12"/>
      <c r="D22" s="8">
        <v>4516.3500000000004</v>
      </c>
      <c r="E22" s="4"/>
    </row>
    <row r="23" spans="1:5" x14ac:dyDescent="0.25">
      <c r="A23" s="3" t="s">
        <v>32</v>
      </c>
      <c r="B23" s="3" t="s">
        <v>33</v>
      </c>
      <c r="C23" s="3" t="s">
        <v>13</v>
      </c>
      <c r="D23" s="7">
        <v>124</v>
      </c>
      <c r="E23" s="3" t="s">
        <v>14</v>
      </c>
    </row>
    <row r="24" spans="1:5" x14ac:dyDescent="0.25">
      <c r="A24" s="12" t="s">
        <v>10</v>
      </c>
      <c r="B24" s="12"/>
      <c r="C24" s="12"/>
      <c r="D24" s="8">
        <v>124</v>
      </c>
      <c r="E24" s="4"/>
    </row>
    <row r="25" spans="1:5" x14ac:dyDescent="0.25">
      <c r="A25" s="3" t="s">
        <v>34</v>
      </c>
      <c r="B25" s="3" t="s">
        <v>35</v>
      </c>
      <c r="C25" s="3" t="s">
        <v>13</v>
      </c>
      <c r="D25" s="7">
        <v>21.24</v>
      </c>
      <c r="E25" s="3" t="s">
        <v>36</v>
      </c>
    </row>
    <row r="26" spans="1:5" x14ac:dyDescent="0.25">
      <c r="A26" s="12" t="s">
        <v>10</v>
      </c>
      <c r="B26" s="12"/>
      <c r="C26" s="12"/>
      <c r="D26" s="8">
        <v>21.24</v>
      </c>
      <c r="E26" s="4"/>
    </row>
    <row r="27" spans="1:5" x14ac:dyDescent="0.25">
      <c r="A27" s="3" t="s">
        <v>37</v>
      </c>
      <c r="B27" s="3" t="s">
        <v>38</v>
      </c>
      <c r="C27" s="3" t="s">
        <v>39</v>
      </c>
      <c r="D27" s="7">
        <v>96.55</v>
      </c>
      <c r="E27" s="3" t="s">
        <v>14</v>
      </c>
    </row>
    <row r="28" spans="1:5" x14ac:dyDescent="0.25">
      <c r="A28" s="12" t="s">
        <v>10</v>
      </c>
      <c r="B28" s="12"/>
      <c r="C28" s="12"/>
      <c r="D28" s="8">
        <v>96.55</v>
      </c>
      <c r="E28" s="4"/>
    </row>
    <row r="29" spans="1:5" x14ac:dyDescent="0.25">
      <c r="A29" s="3" t="s">
        <v>40</v>
      </c>
      <c r="B29" s="3" t="s">
        <v>41</v>
      </c>
      <c r="C29" s="3" t="s">
        <v>17</v>
      </c>
      <c r="D29" s="7">
        <v>337.5</v>
      </c>
      <c r="E29" s="3" t="s">
        <v>27</v>
      </c>
    </row>
    <row r="30" spans="1:5" x14ac:dyDescent="0.25">
      <c r="A30" s="12" t="s">
        <v>10</v>
      </c>
      <c r="B30" s="12"/>
      <c r="C30" s="12"/>
      <c r="D30" s="8">
        <v>337.5</v>
      </c>
      <c r="E30" s="4"/>
    </row>
    <row r="31" spans="1:5" x14ac:dyDescent="0.25">
      <c r="A31" s="3" t="s">
        <v>42</v>
      </c>
      <c r="B31" s="3" t="s">
        <v>43</v>
      </c>
      <c r="C31" s="3" t="s">
        <v>17</v>
      </c>
      <c r="D31" s="7">
        <v>329.7</v>
      </c>
      <c r="E31" s="3" t="s">
        <v>44</v>
      </c>
    </row>
    <row r="32" spans="1:5" x14ac:dyDescent="0.25">
      <c r="A32" s="3" t="s">
        <v>42</v>
      </c>
      <c r="B32" s="3" t="s">
        <v>43</v>
      </c>
      <c r="C32" s="3" t="s">
        <v>17</v>
      </c>
      <c r="D32" s="7">
        <v>46.5</v>
      </c>
      <c r="E32" s="3" t="s">
        <v>45</v>
      </c>
    </row>
    <row r="33" spans="1:5" x14ac:dyDescent="0.25">
      <c r="A33" s="3" t="s">
        <v>42</v>
      </c>
      <c r="B33" s="3" t="s">
        <v>43</v>
      </c>
      <c r="C33" s="3" t="s">
        <v>17</v>
      </c>
      <c r="D33" s="7">
        <v>610</v>
      </c>
      <c r="E33" s="3" t="s">
        <v>46</v>
      </c>
    </row>
    <row r="34" spans="1:5" x14ac:dyDescent="0.25">
      <c r="A34" s="12" t="s">
        <v>10</v>
      </c>
      <c r="B34" s="12"/>
      <c r="C34" s="12"/>
      <c r="D34" s="8">
        <v>986.2</v>
      </c>
      <c r="E34" s="4"/>
    </row>
    <row r="35" spans="1:5" x14ac:dyDescent="0.25">
      <c r="A35" s="3" t="s">
        <v>47</v>
      </c>
      <c r="B35" s="3" t="s">
        <v>48</v>
      </c>
      <c r="C35" s="3" t="s">
        <v>49</v>
      </c>
      <c r="D35" s="7">
        <v>69.38</v>
      </c>
      <c r="E35" s="3" t="s">
        <v>27</v>
      </c>
    </row>
    <row r="36" spans="1:5" x14ac:dyDescent="0.25">
      <c r="A36" s="12" t="s">
        <v>10</v>
      </c>
      <c r="B36" s="12"/>
      <c r="C36" s="12"/>
      <c r="D36" s="8">
        <v>69.38</v>
      </c>
      <c r="E36" s="4"/>
    </row>
    <row r="37" spans="1:5" x14ac:dyDescent="0.25">
      <c r="A37" s="3" t="s">
        <v>50</v>
      </c>
      <c r="B37" s="3" t="s">
        <v>51</v>
      </c>
      <c r="C37" s="3" t="s">
        <v>13</v>
      </c>
      <c r="D37" s="7">
        <v>439.85</v>
      </c>
      <c r="E37" s="3" t="s">
        <v>52</v>
      </c>
    </row>
    <row r="38" spans="1:5" x14ac:dyDescent="0.25">
      <c r="A38" s="12" t="s">
        <v>10</v>
      </c>
      <c r="B38" s="12"/>
      <c r="C38" s="12"/>
      <c r="D38" s="8">
        <v>439.85</v>
      </c>
      <c r="E38" s="4"/>
    </row>
    <row r="39" spans="1:5" x14ac:dyDescent="0.25">
      <c r="A39" s="3" t="s">
        <v>53</v>
      </c>
      <c r="B39" s="3" t="s">
        <v>54</v>
      </c>
      <c r="C39" s="3" t="s">
        <v>17</v>
      </c>
      <c r="D39" s="7">
        <v>800</v>
      </c>
      <c r="E39" s="3" t="s">
        <v>52</v>
      </c>
    </row>
    <row r="40" spans="1:5" x14ac:dyDescent="0.25">
      <c r="A40" s="12" t="s">
        <v>10</v>
      </c>
      <c r="B40" s="12"/>
      <c r="C40" s="12"/>
      <c r="D40" s="8">
        <v>800</v>
      </c>
      <c r="E40" s="4"/>
    </row>
    <row r="41" spans="1:5" x14ac:dyDescent="0.25">
      <c r="A41" s="3" t="s">
        <v>55</v>
      </c>
      <c r="B41" s="3" t="s">
        <v>8</v>
      </c>
      <c r="C41" s="3" t="s">
        <v>56</v>
      </c>
      <c r="D41" s="7">
        <v>246.91</v>
      </c>
      <c r="E41" s="3" t="s">
        <v>57</v>
      </c>
    </row>
    <row r="42" spans="1:5" x14ac:dyDescent="0.25">
      <c r="A42" s="12" t="s">
        <v>10</v>
      </c>
      <c r="B42" s="12"/>
      <c r="C42" s="12"/>
      <c r="D42" s="8">
        <v>246.91</v>
      </c>
      <c r="E42" s="4"/>
    </row>
    <row r="43" spans="1:5" x14ac:dyDescent="0.25">
      <c r="A43" s="3" t="s">
        <v>58</v>
      </c>
      <c r="B43" s="3" t="s">
        <v>59</v>
      </c>
      <c r="C43" s="3" t="s">
        <v>17</v>
      </c>
      <c r="D43" s="7">
        <v>396</v>
      </c>
      <c r="E43" s="3" t="s">
        <v>44</v>
      </c>
    </row>
    <row r="44" spans="1:5" x14ac:dyDescent="0.25">
      <c r="A44" s="12" t="s">
        <v>10</v>
      </c>
      <c r="B44" s="12"/>
      <c r="C44" s="12"/>
      <c r="D44" s="8">
        <v>396</v>
      </c>
      <c r="E44" s="4"/>
    </row>
    <row r="45" spans="1:5" x14ac:dyDescent="0.25">
      <c r="A45" s="3" t="s">
        <v>60</v>
      </c>
      <c r="B45" s="3" t="s">
        <v>61</v>
      </c>
      <c r="C45" s="3" t="s">
        <v>13</v>
      </c>
      <c r="D45" s="7">
        <v>112.5</v>
      </c>
      <c r="E45" s="3" t="s">
        <v>44</v>
      </c>
    </row>
    <row r="46" spans="1:5" x14ac:dyDescent="0.25">
      <c r="A46" s="12" t="s">
        <v>10</v>
      </c>
      <c r="B46" s="12"/>
      <c r="C46" s="12"/>
      <c r="D46" s="8">
        <v>112.5</v>
      </c>
      <c r="E46" s="4"/>
    </row>
    <row r="47" spans="1:5" x14ac:dyDescent="0.25">
      <c r="A47" s="3" t="s">
        <v>62</v>
      </c>
      <c r="B47" s="3" t="s">
        <v>63</v>
      </c>
      <c r="C47" s="3" t="s">
        <v>13</v>
      </c>
      <c r="D47" s="7">
        <v>31.53</v>
      </c>
      <c r="E47" s="3" t="s">
        <v>64</v>
      </c>
    </row>
    <row r="48" spans="1:5" x14ac:dyDescent="0.25">
      <c r="A48" s="12" t="s">
        <v>10</v>
      </c>
      <c r="B48" s="12"/>
      <c r="C48" s="12"/>
      <c r="D48" s="8">
        <v>31.53</v>
      </c>
      <c r="E48" s="4"/>
    </row>
    <row r="49" spans="1:5" x14ac:dyDescent="0.25">
      <c r="A49" s="3" t="s">
        <v>65</v>
      </c>
      <c r="B49" s="3" t="s">
        <v>8</v>
      </c>
      <c r="C49" s="3" t="s">
        <v>8</v>
      </c>
      <c r="D49" s="7">
        <v>2304</v>
      </c>
      <c r="E49" s="3" t="s">
        <v>66</v>
      </c>
    </row>
    <row r="50" spans="1:5" x14ac:dyDescent="0.25">
      <c r="A50" s="3" t="s">
        <v>65</v>
      </c>
      <c r="B50" s="3" t="s">
        <v>8</v>
      </c>
      <c r="C50" s="3" t="s">
        <v>8</v>
      </c>
      <c r="D50" s="7">
        <v>380.16</v>
      </c>
      <c r="E50" s="3" t="s">
        <v>67</v>
      </c>
    </row>
    <row r="51" spans="1:5" x14ac:dyDescent="0.25">
      <c r="A51" s="3" t="s">
        <v>65</v>
      </c>
      <c r="B51" s="3" t="s">
        <v>8</v>
      </c>
      <c r="C51" s="3" t="s">
        <v>8</v>
      </c>
      <c r="D51" s="7">
        <v>102.13</v>
      </c>
      <c r="E51" s="3" t="s">
        <v>9</v>
      </c>
    </row>
    <row r="52" spans="1:5" x14ac:dyDescent="0.25">
      <c r="A52" s="12" t="s">
        <v>10</v>
      </c>
      <c r="B52" s="12"/>
      <c r="C52" s="12"/>
      <c r="D52" s="8">
        <v>2786.29</v>
      </c>
      <c r="E52" s="4"/>
    </row>
    <row r="53" spans="1:5" x14ac:dyDescent="0.25">
      <c r="A53" s="3" t="s">
        <v>68</v>
      </c>
      <c r="B53" s="3" t="s">
        <v>69</v>
      </c>
      <c r="C53" s="3" t="s">
        <v>17</v>
      </c>
      <c r="D53" s="7">
        <v>512.20000000000005</v>
      </c>
      <c r="E53" s="3" t="s">
        <v>70</v>
      </c>
    </row>
    <row r="54" spans="1:5" x14ac:dyDescent="0.25">
      <c r="A54" s="12" t="s">
        <v>10</v>
      </c>
      <c r="B54" s="12"/>
      <c r="C54" s="12"/>
      <c r="D54" s="8">
        <v>512.20000000000005</v>
      </c>
      <c r="E54" s="4"/>
    </row>
    <row r="55" spans="1:5" x14ac:dyDescent="0.25">
      <c r="A55" s="3" t="s">
        <v>71</v>
      </c>
      <c r="B55" s="3" t="s">
        <v>8</v>
      </c>
      <c r="C55" s="3" t="s">
        <v>72</v>
      </c>
      <c r="D55" s="7">
        <v>265</v>
      </c>
      <c r="E55" s="3" t="s">
        <v>73</v>
      </c>
    </row>
    <row r="56" spans="1:5" x14ac:dyDescent="0.25">
      <c r="A56" s="12" t="s">
        <v>10</v>
      </c>
      <c r="B56" s="12"/>
      <c r="C56" s="12"/>
      <c r="D56" s="8">
        <v>265</v>
      </c>
      <c r="E56" s="4"/>
    </row>
    <row r="57" spans="1:5" x14ac:dyDescent="0.25">
      <c r="A57" s="3" t="s">
        <v>74</v>
      </c>
      <c r="B57" s="3" t="s">
        <v>75</v>
      </c>
      <c r="C57" s="3" t="s">
        <v>17</v>
      </c>
      <c r="D57" s="7">
        <v>1000</v>
      </c>
      <c r="E57" s="3" t="s">
        <v>64</v>
      </c>
    </row>
    <row r="58" spans="1:5" x14ac:dyDescent="0.25">
      <c r="A58" s="12" t="s">
        <v>10</v>
      </c>
      <c r="B58" s="12"/>
      <c r="C58" s="12"/>
      <c r="D58" s="8">
        <v>1000</v>
      </c>
      <c r="E58" s="4"/>
    </row>
    <row r="59" spans="1:5" x14ac:dyDescent="0.25">
      <c r="A59" s="3" t="s">
        <v>76</v>
      </c>
      <c r="B59" s="3" t="s">
        <v>77</v>
      </c>
      <c r="C59" s="3" t="s">
        <v>78</v>
      </c>
      <c r="D59" s="7">
        <v>15</v>
      </c>
      <c r="E59" s="3" t="s">
        <v>70</v>
      </c>
    </row>
    <row r="60" spans="1:5" x14ac:dyDescent="0.25">
      <c r="A60" s="12" t="s">
        <v>10</v>
      </c>
      <c r="B60" s="12"/>
      <c r="C60" s="12"/>
      <c r="D60" s="8">
        <v>15</v>
      </c>
      <c r="E60" s="4"/>
    </row>
    <row r="61" spans="1:5" x14ac:dyDescent="0.25">
      <c r="A61" s="3" t="s">
        <v>79</v>
      </c>
      <c r="B61" s="3" t="s">
        <v>8</v>
      </c>
      <c r="C61" s="3" t="s">
        <v>8</v>
      </c>
      <c r="D61" s="7">
        <v>37643.040000000001</v>
      </c>
      <c r="E61" s="3" t="s">
        <v>80</v>
      </c>
    </row>
    <row r="62" spans="1:5" x14ac:dyDescent="0.25">
      <c r="A62" s="3" t="s">
        <v>79</v>
      </c>
      <c r="B62" s="3" t="s">
        <v>8</v>
      </c>
      <c r="C62" s="3" t="s">
        <v>8</v>
      </c>
      <c r="D62" s="7">
        <v>1882.18</v>
      </c>
      <c r="E62" s="3" t="s">
        <v>81</v>
      </c>
    </row>
    <row r="63" spans="1:5" x14ac:dyDescent="0.25">
      <c r="A63" s="3" t="s">
        <v>79</v>
      </c>
      <c r="B63" s="3" t="s">
        <v>8</v>
      </c>
      <c r="C63" s="3" t="s">
        <v>8</v>
      </c>
      <c r="D63" s="7">
        <v>188.27</v>
      </c>
      <c r="E63" s="3" t="s">
        <v>82</v>
      </c>
    </row>
    <row r="64" spans="1:5" x14ac:dyDescent="0.25">
      <c r="A64" s="12" t="s">
        <v>10</v>
      </c>
      <c r="B64" s="12"/>
      <c r="C64" s="12"/>
      <c r="D64" s="8">
        <v>39713.49</v>
      </c>
      <c r="E64" s="4"/>
    </row>
    <row r="65" spans="1:5" x14ac:dyDescent="0.25">
      <c r="A65" s="3" t="s">
        <v>83</v>
      </c>
      <c r="B65" s="3" t="s">
        <v>84</v>
      </c>
      <c r="C65" s="3" t="s">
        <v>85</v>
      </c>
      <c r="D65" s="7">
        <v>150</v>
      </c>
      <c r="E65" s="3" t="s">
        <v>86</v>
      </c>
    </row>
    <row r="66" spans="1:5" x14ac:dyDescent="0.25">
      <c r="A66" s="12" t="s">
        <v>10</v>
      </c>
      <c r="B66" s="12"/>
      <c r="C66" s="12"/>
      <c r="D66" s="8">
        <v>150</v>
      </c>
      <c r="E66" s="4"/>
    </row>
    <row r="67" spans="1:5" x14ac:dyDescent="0.25">
      <c r="A67" s="3" t="s">
        <v>95</v>
      </c>
      <c r="B67" s="3" t="s">
        <v>8</v>
      </c>
      <c r="C67" s="3" t="s">
        <v>8</v>
      </c>
      <c r="D67" s="7">
        <v>223.95</v>
      </c>
      <c r="E67" s="3" t="s">
        <v>31</v>
      </c>
    </row>
    <row r="68" spans="1:5" x14ac:dyDescent="0.25">
      <c r="A68" s="12" t="s">
        <v>10</v>
      </c>
      <c r="B68" s="12"/>
      <c r="C68" s="12"/>
      <c r="D68" s="8">
        <v>223.95</v>
      </c>
      <c r="E68" s="4"/>
    </row>
    <row r="69" spans="1:5" x14ac:dyDescent="0.25">
      <c r="A69" s="3" t="s">
        <v>87</v>
      </c>
      <c r="B69" s="3" t="s">
        <v>88</v>
      </c>
      <c r="C69" s="3" t="s">
        <v>17</v>
      </c>
      <c r="D69" s="7">
        <v>26</v>
      </c>
      <c r="E69" s="3" t="s">
        <v>24</v>
      </c>
    </row>
    <row r="70" spans="1:5" x14ac:dyDescent="0.25">
      <c r="A70" s="12" t="s">
        <v>10</v>
      </c>
      <c r="B70" s="12"/>
      <c r="C70" s="12"/>
      <c r="D70" s="8">
        <v>26</v>
      </c>
      <c r="E70" s="4"/>
    </row>
    <row r="71" spans="1:5" x14ac:dyDescent="0.25">
      <c r="A71" s="3" t="s">
        <v>89</v>
      </c>
      <c r="B71" s="3" t="s">
        <v>90</v>
      </c>
      <c r="C71" s="3" t="s">
        <v>17</v>
      </c>
      <c r="D71" s="7">
        <v>100</v>
      </c>
      <c r="E71" s="3" t="s">
        <v>91</v>
      </c>
    </row>
    <row r="72" spans="1:5" x14ac:dyDescent="0.25">
      <c r="A72" s="12" t="s">
        <v>10</v>
      </c>
      <c r="B72" s="12"/>
      <c r="C72" s="12"/>
      <c r="D72" s="8">
        <v>100</v>
      </c>
      <c r="E72" s="4"/>
    </row>
    <row r="73" spans="1:5" x14ac:dyDescent="0.25">
      <c r="A73" s="3" t="s">
        <v>92</v>
      </c>
      <c r="B73" s="3" t="s">
        <v>8</v>
      </c>
      <c r="C73" s="3" t="s">
        <v>56</v>
      </c>
      <c r="D73" s="7">
        <v>154.38</v>
      </c>
      <c r="E73" s="3" t="s">
        <v>93</v>
      </c>
    </row>
    <row r="74" spans="1:5" x14ac:dyDescent="0.25">
      <c r="A74" s="12" t="s">
        <v>10</v>
      </c>
      <c r="B74" s="12"/>
      <c r="C74" s="12"/>
      <c r="D74" s="8">
        <v>154.38</v>
      </c>
      <c r="E74" s="4"/>
    </row>
    <row r="75" spans="1:5" x14ac:dyDescent="0.25">
      <c r="A75" s="12" t="s">
        <v>94</v>
      </c>
      <c r="B75" s="12"/>
      <c r="C75" s="12"/>
      <c r="D75" s="8">
        <f>+SUM(D8+D10+D12+D14+D16+D18+D20+D22+D24+D26+D28+D30+D34+D36+D38+D40+D42+D44+D46+D48+D52+D54+D56+D58+D60+D64+D66+D68+D70+D72+D74)</f>
        <v>56892.85</v>
      </c>
      <c r="E75" s="4"/>
    </row>
    <row r="76" spans="1:5" x14ac:dyDescent="0.25">
      <c r="A76" s="4"/>
      <c r="B76" s="4"/>
      <c r="C76" s="4"/>
      <c r="D76" s="8"/>
      <c r="E76" s="4"/>
    </row>
    <row r="77" spans="1:5" x14ac:dyDescent="0.25">
      <c r="A77" s="10" t="s">
        <v>97</v>
      </c>
      <c r="B77" s="4"/>
      <c r="C77" s="4"/>
      <c r="D77" s="11">
        <v>101129.41</v>
      </c>
      <c r="E77" s="10" t="s">
        <v>66</v>
      </c>
    </row>
    <row r="78" spans="1:5" x14ac:dyDescent="0.25">
      <c r="A78" s="10" t="s">
        <v>98</v>
      </c>
      <c r="B78" s="4"/>
      <c r="C78" s="4"/>
      <c r="D78" s="11">
        <v>16045.96</v>
      </c>
      <c r="E78" s="10" t="s">
        <v>67</v>
      </c>
    </row>
    <row r="79" spans="1:5" x14ac:dyDescent="0.25">
      <c r="A79" s="10" t="s">
        <v>101</v>
      </c>
      <c r="B79" s="4"/>
      <c r="C79" s="4"/>
      <c r="D79" s="11">
        <v>3600.02</v>
      </c>
      <c r="E79" s="10" t="s">
        <v>100</v>
      </c>
    </row>
    <row r="80" spans="1:5" x14ac:dyDescent="0.25">
      <c r="A80" s="10" t="s">
        <v>102</v>
      </c>
      <c r="B80" s="4"/>
      <c r="C80" s="4"/>
      <c r="D80" s="11">
        <v>168</v>
      </c>
      <c r="E80" s="10" t="s">
        <v>36</v>
      </c>
    </row>
    <row r="81" spans="1:5" x14ac:dyDescent="0.25">
      <c r="A81" s="12" t="s">
        <v>10</v>
      </c>
      <c r="B81" s="12"/>
      <c r="C81" s="12"/>
      <c r="D81" s="8">
        <f>+SUM(D77:D80)</f>
        <v>120943.39</v>
      </c>
      <c r="E81" s="4"/>
    </row>
    <row r="82" spans="1:5" x14ac:dyDescent="0.25">
      <c r="A82" s="4"/>
      <c r="B82" s="4"/>
      <c r="C82" s="4"/>
      <c r="D82" s="8"/>
      <c r="E82" s="4"/>
    </row>
    <row r="83" spans="1:5" x14ac:dyDescent="0.25">
      <c r="A83" s="12" t="s">
        <v>99</v>
      </c>
      <c r="B83" s="12"/>
      <c r="C83" s="12"/>
      <c r="D83" s="8">
        <f>+SUM(D75+D81)</f>
        <v>177836.24</v>
      </c>
      <c r="E83" s="4"/>
    </row>
  </sheetData>
  <mergeCells count="37">
    <mergeCell ref="A1:E1"/>
    <mergeCell ref="A2:E2"/>
    <mergeCell ref="A3:E3"/>
    <mergeCell ref="A8:C8"/>
    <mergeCell ref="A10:C10"/>
    <mergeCell ref="A12:C12"/>
    <mergeCell ref="A14:C14"/>
    <mergeCell ref="A16:C16"/>
    <mergeCell ref="A18:C18"/>
    <mergeCell ref="A20:C20"/>
    <mergeCell ref="A22:C22"/>
    <mergeCell ref="A24:C24"/>
    <mergeCell ref="A26:C26"/>
    <mergeCell ref="A28:C28"/>
    <mergeCell ref="A30:C30"/>
    <mergeCell ref="A44:C44"/>
    <mergeCell ref="A46:C46"/>
    <mergeCell ref="A48:C48"/>
    <mergeCell ref="A52:C52"/>
    <mergeCell ref="A34:C34"/>
    <mergeCell ref="A36:C36"/>
    <mergeCell ref="A38:C38"/>
    <mergeCell ref="A40:C40"/>
    <mergeCell ref="A42:C42"/>
    <mergeCell ref="A54:C54"/>
    <mergeCell ref="A56:C56"/>
    <mergeCell ref="A58:C58"/>
    <mergeCell ref="A60:C60"/>
    <mergeCell ref="A64:C64"/>
    <mergeCell ref="A75:C75"/>
    <mergeCell ref="A81:C81"/>
    <mergeCell ref="A83:C83"/>
    <mergeCell ref="A66:C66"/>
    <mergeCell ref="A68:C68"/>
    <mergeCell ref="A70:C70"/>
    <mergeCell ref="A72:C72"/>
    <mergeCell ref="A74:C74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Korisnik</cp:lastModifiedBy>
  <dcterms:created xsi:type="dcterms:W3CDTF">2024-11-19T19:25:31Z</dcterms:created>
  <dcterms:modified xsi:type="dcterms:W3CDTF">2024-11-19T19:25:31Z</dcterms:modified>
  <cp:category/>
  <cp:contentStatus/>
</cp:coreProperties>
</file>