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ana\Documents\ŠKOLSKI ODBOR 2022\"/>
    </mc:Choice>
  </mc:AlternateContent>
  <bookViews>
    <workbookView xWindow="0" yWindow="0" windowWidth="24000" windowHeight="9735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4" i="1" l="1"/>
  <c r="D14" i="1" l="1"/>
  <c r="E17" i="1" l="1"/>
  <c r="F17" i="1"/>
  <c r="H23" i="1" l="1"/>
  <c r="I26" i="1"/>
  <c r="J26" i="1"/>
  <c r="K26" i="1"/>
  <c r="G24" i="1" l="1"/>
  <c r="E24" i="1"/>
  <c r="F14" i="1" l="1"/>
  <c r="F20" i="1" s="1"/>
  <c r="F24" i="1"/>
  <c r="G14" i="1"/>
  <c r="G20" i="1" s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<sst xmlns="http://schemas.openxmlformats.org/spreadsheetml/2006/main" count="36" uniqueCount="33">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</sst>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Q23" sqref="Q23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23" t="s">
        <v>27</v>
      </c>
      <c r="B4" s="23"/>
      <c r="C4" s="23"/>
      <c r="D4" s="23"/>
      <c r="E4" s="23"/>
      <c r="F4" s="23"/>
      <c r="G4" s="20"/>
      <c r="H4" s="6"/>
      <c r="I4" s="6"/>
      <c r="J4" s="6"/>
      <c r="K4" s="6"/>
    </row>
    <row r="5" spans="1:11" x14ac:dyDescent="0.2">
      <c r="A5" s="23" t="s">
        <v>28</v>
      </c>
      <c r="B5" s="23"/>
      <c r="C5" s="23"/>
      <c r="D5" s="23"/>
      <c r="E5" s="23"/>
      <c r="F5" s="23"/>
      <c r="G5" s="20"/>
      <c r="H5" s="6"/>
      <c r="I5" s="6"/>
      <c r="J5" s="6"/>
      <c r="K5" s="6"/>
    </row>
    <row r="6" spans="1:11" x14ac:dyDescent="0.2">
      <c r="A6" s="5"/>
      <c r="B6" s="24" t="s">
        <v>0</v>
      </c>
      <c r="C6" s="25"/>
      <c r="D6" s="25"/>
      <c r="E6" s="25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24"/>
      <c r="C7" s="25"/>
      <c r="D7" s="25"/>
      <c r="E7" s="25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6" t="s">
        <v>3</v>
      </c>
      <c r="I9" s="26"/>
      <c r="J9" s="26"/>
      <c r="K9" s="26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6"/>
      <c r="I10" s="26"/>
      <c r="J10" s="26"/>
      <c r="K10" s="26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1234661</v>
      </c>
      <c r="D14" s="10">
        <f t="shared" si="0"/>
        <v>1331675</v>
      </c>
      <c r="E14" s="10">
        <f t="shared" si="0"/>
        <v>1158967</v>
      </c>
      <c r="F14" s="10">
        <f t="shared" si="0"/>
        <v>1131967</v>
      </c>
      <c r="G14" s="10">
        <f t="shared" si="0"/>
        <v>1131967</v>
      </c>
      <c r="H14" s="11">
        <f t="shared" ref="H14:H20" si="1">D14/C14*100</f>
        <v>107.8575414627983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">
      <c r="A15" s="5" t="s">
        <v>14</v>
      </c>
      <c r="B15" s="5"/>
      <c r="C15" s="12">
        <v>1234601</v>
      </c>
      <c r="D15" s="12">
        <v>1331609</v>
      </c>
      <c r="E15" s="12">
        <v>1158901</v>
      </c>
      <c r="F15" s="12">
        <v>1131901</v>
      </c>
      <c r="G15" s="12">
        <v>1131901</v>
      </c>
      <c r="H15" s="13">
        <f t="shared" si="1"/>
        <v>107.85743734210487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">
      <c r="A16" s="27" t="s">
        <v>15</v>
      </c>
      <c r="B16" s="27"/>
      <c r="C16" s="12">
        <v>60</v>
      </c>
      <c r="D16" s="14">
        <v>66</v>
      </c>
      <c r="E16" s="12">
        <v>66</v>
      </c>
      <c r="F16" s="12">
        <v>66</v>
      </c>
      <c r="G16" s="12">
        <v>66</v>
      </c>
      <c r="H16" s="13">
        <f t="shared" si="1"/>
        <v>110.00000000000001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1135844</v>
      </c>
      <c r="D17" s="10">
        <f>D18+D19</f>
        <v>1331675</v>
      </c>
      <c r="E17" s="10">
        <f>SUM(E18+E19)</f>
        <v>1158967</v>
      </c>
      <c r="F17" s="10">
        <f>SUM(F18+F19)</f>
        <v>1131967</v>
      </c>
      <c r="G17" s="10">
        <f>SUM(G18+G19)</f>
        <v>1131967</v>
      </c>
      <c r="H17" s="11">
        <f t="shared" si="1"/>
        <v>117.24101196995362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">
      <c r="A18" s="5" t="s">
        <v>17</v>
      </c>
      <c r="B18" s="5"/>
      <c r="C18" s="14">
        <v>1075525</v>
      </c>
      <c r="D18" s="14">
        <v>1230148</v>
      </c>
      <c r="E18" s="12">
        <v>1123614</v>
      </c>
      <c r="F18" s="12">
        <v>1109614</v>
      </c>
      <c r="G18" s="12">
        <v>1109614</v>
      </c>
      <c r="H18" s="13">
        <f t="shared" si="1"/>
        <v>114.3765137955882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">
      <c r="A19" s="30" t="s">
        <v>18</v>
      </c>
      <c r="B19" s="30"/>
      <c r="C19" s="14">
        <v>60319</v>
      </c>
      <c r="D19" s="14">
        <v>101527</v>
      </c>
      <c r="E19" s="12">
        <v>35353</v>
      </c>
      <c r="F19" s="12">
        <v>22353</v>
      </c>
      <c r="G19" s="12">
        <v>22353</v>
      </c>
      <c r="H19" s="13">
        <f t="shared" si="1"/>
        <v>168.3167824400272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98817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1">
        <f t="shared" si="1"/>
        <v>0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">
      <c r="A21" s="31" t="s">
        <v>21</v>
      </c>
      <c r="B21" s="31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30" t="s">
        <v>22</v>
      </c>
      <c r="B22" s="30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30" t="s">
        <v>23</v>
      </c>
      <c r="B23" s="30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32" t="s">
        <v>24</v>
      </c>
      <c r="B24" s="32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33" t="s">
        <v>25</v>
      </c>
      <c r="B25" s="33"/>
      <c r="C25" s="17">
        <v>69474</v>
      </c>
      <c r="D25" s="17">
        <v>168291</v>
      </c>
      <c r="E25" s="12"/>
      <c r="F25" s="12"/>
      <c r="G25" s="12"/>
      <c r="H25" s="13"/>
      <c r="I25" s="13"/>
      <c r="J25" s="13"/>
      <c r="K25" s="13"/>
    </row>
    <row r="26" spans="1:11" ht="36.75" customHeight="1" x14ac:dyDescent="0.2">
      <c r="A26" s="28" t="s">
        <v>26</v>
      </c>
      <c r="B26" s="28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 t="e">
        <f>D26/C26*100</f>
        <v>#DIV/0!</v>
      </c>
      <c r="I26" s="11" t="e">
        <f t="shared" ref="I26:K26" si="4">E26/D26*100</f>
        <v>#DIV/0!</v>
      </c>
      <c r="J26" s="11" t="e">
        <f t="shared" si="4"/>
        <v>#DIV/0!</v>
      </c>
      <c r="K26" s="11" t="e">
        <f t="shared" si="4"/>
        <v>#DIV/0!</v>
      </c>
    </row>
    <row r="27" spans="1:11" ht="23.25" customHeight="1" x14ac:dyDescent="0.2">
      <c r="A27" s="29"/>
      <c r="B27" s="29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F4"/>
    <mergeCell ref="A5:F5"/>
    <mergeCell ref="B6:E6"/>
    <mergeCell ref="B7:E7"/>
    <mergeCell ref="H9:K10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suzana</cp:lastModifiedBy>
  <cp:lastPrinted>2022-10-26T08:07:18Z</cp:lastPrinted>
  <dcterms:created xsi:type="dcterms:W3CDTF">2022-10-10T13:13:02Z</dcterms:created>
  <dcterms:modified xsi:type="dcterms:W3CDTF">2022-12-14T08:46:41Z</dcterms:modified>
</cp:coreProperties>
</file>