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ŠKOLSKI ODBOR 2022\"/>
    </mc:Choice>
  </mc:AlternateContent>
  <bookViews>
    <workbookView xWindow="0" yWindow="0" windowWidth="24000" windowHeight="9735"/>
  </bookViews>
  <sheets>
    <sheet name="Opći dio I" sheetId="1" r:id="rId1"/>
  </sheets>
  <calcPr calcId="191029"/>
  <extLst>
    <ext uri="GoogleSheetsCustomDataVersion1">
      <go:sheetsCustomData xmlns:go="http://customooxmlschemas.google.com/" r:id="rId5" roundtripDataSignature="AMtx7mg9WncGtBByfnJaLx2iype/zfFIyw==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4" i="1"/>
  <c r="K24" i="1" s="1"/>
  <c r="F24" i="1"/>
  <c r="J24" i="1" s="1"/>
  <c r="E24" i="1"/>
  <c r="I24" i="1" s="1"/>
  <c r="D24" i="1"/>
  <c r="H24" i="1" s="1"/>
  <c r="C24" i="1"/>
  <c r="K23" i="1"/>
  <c r="J23" i="1"/>
  <c r="I23" i="1"/>
  <c r="H23" i="1"/>
  <c r="K22" i="1"/>
  <c r="J22" i="1"/>
  <c r="I22" i="1"/>
  <c r="H22" i="1"/>
  <c r="K19" i="1"/>
  <c r="J19" i="1"/>
  <c r="I19" i="1"/>
  <c r="H19" i="1"/>
  <c r="K18" i="1"/>
  <c r="J18" i="1"/>
  <c r="I18" i="1"/>
  <c r="H18" i="1"/>
  <c r="G17" i="1"/>
  <c r="F17" i="1"/>
  <c r="E17" i="1"/>
  <c r="D17" i="1"/>
  <c r="C17" i="1"/>
  <c r="K16" i="1"/>
  <c r="J16" i="1"/>
  <c r="I16" i="1"/>
  <c r="H16" i="1"/>
  <c r="K15" i="1"/>
  <c r="J15" i="1"/>
  <c r="I15" i="1"/>
  <c r="H15" i="1"/>
  <c r="G14" i="1"/>
  <c r="F14" i="1"/>
  <c r="E14" i="1"/>
  <c r="D14" i="1"/>
  <c r="C14" i="1"/>
  <c r="G20" i="1" l="1"/>
  <c r="K17" i="1"/>
  <c r="J17" i="1"/>
  <c r="E20" i="1"/>
  <c r="J14" i="1"/>
  <c r="I17" i="1"/>
  <c r="D20" i="1"/>
  <c r="I14" i="1"/>
  <c r="C20" i="1"/>
  <c r="H17" i="1"/>
  <c r="H14" i="1"/>
  <c r="F20" i="1"/>
  <c r="K14" i="1"/>
  <c r="I20" i="1" l="1"/>
  <c r="H20" i="1"/>
  <c r="K20" i="1"/>
  <c r="J20" i="1"/>
</calcChain>
</file>

<file path=xl/sharedStrings.xml><?xml version="1.0" encoding="utf-8"?>
<sst xmlns="http://schemas.openxmlformats.org/spreadsheetml/2006/main" count="36" uniqueCount="33">
  <si>
    <t xml:space="preserve">              FINANCIJSKI PLAN PRORAČUNSKOG KORISNIKA DUBROVAČKO-NERETVANSKE ŽUPANIJE ZA 2023. </t>
  </si>
  <si>
    <t xml:space="preserve">                         I PROJEKCIJE PLANA ZA 2024. I 2025. GODINU</t>
  </si>
  <si>
    <t xml:space="preserve">                                        I. OPĆI DIO</t>
  </si>
  <si>
    <t xml:space="preserve"> </t>
  </si>
  <si>
    <t>KN</t>
  </si>
  <si>
    <t>PRIJEDLOG</t>
  </si>
  <si>
    <t xml:space="preserve">    INDEX </t>
  </si>
  <si>
    <t>IZVRŠENJE</t>
  </si>
  <si>
    <t>PLAN</t>
  </si>
  <si>
    <t>PLANA</t>
  </si>
  <si>
    <t>PROJEKCIJA</t>
  </si>
  <si>
    <t>2023 KN</t>
  </si>
  <si>
    <t>2024 KN</t>
  </si>
  <si>
    <t>2025 KN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</si>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</sst>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6DCE4"/>
        <bgColor rgb="FFD6DCE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  <xf numFmtId="4" fontId="1" fillId="3" borderId="1" xfId="0" applyNumberFormat="1" applyFont="1" applyFill="1" applyBorder="1"/>
    <xf numFmtId="1" fontId="1" fillId="3" borderId="1" xfId="0" applyNumberFormat="1" applyFont="1" applyFill="1" applyBorder="1"/>
    <xf numFmtId="4" fontId="1" fillId="0" borderId="0" xfId="0" applyNumberFormat="1" applyFont="1"/>
    <xf numFmtId="1" fontId="1" fillId="0" borderId="0" xfId="0" applyNumberFormat="1" applyFont="1"/>
    <xf numFmtId="0" fontId="3" fillId="3" borderId="1" xfId="0" applyFont="1" applyFill="1" applyBorder="1"/>
    <xf numFmtId="4" fontId="3" fillId="3" borderId="1" xfId="0" applyNumberFormat="1" applyFont="1" applyFill="1" applyBorder="1"/>
    <xf numFmtId="4" fontId="3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0" borderId="9" xfId="0" applyFont="1" applyBorder="1"/>
    <xf numFmtId="0" fontId="3" fillId="0" borderId="0" xfId="0" applyFont="1" applyAlignment="1">
      <alignment horizontal="left" vertical="center" wrapText="1"/>
    </xf>
    <xf numFmtId="0" fontId="3" fillId="3" borderId="8" xfId="0" applyFont="1" applyFill="1" applyBorder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>
      <selection activeCell="D19" sqref="D19"/>
    </sheetView>
  </sheetViews>
  <sheetFormatPr defaultColWidth="12.5703125" defaultRowHeight="15" customHeight="1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  <col min="12" max="26" width="8.5703125" customWidth="1"/>
  </cols>
  <sheetData>
    <row r="1" spans="1:11" ht="12.75" customHeight="1" x14ac:dyDescent="0.2">
      <c r="A1" s="1"/>
      <c r="B1" s="1"/>
      <c r="C1" s="2"/>
      <c r="D1" s="3"/>
      <c r="E1" s="4"/>
      <c r="F1" s="1"/>
      <c r="G1" s="1"/>
      <c r="H1" s="1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19" t="s">
        <v>0</v>
      </c>
      <c r="B4" s="20"/>
      <c r="C4" s="20"/>
      <c r="D4" s="20"/>
      <c r="E4" s="20"/>
      <c r="F4" s="20"/>
      <c r="G4" s="20"/>
      <c r="H4" s="5"/>
      <c r="I4" s="5"/>
      <c r="J4" s="5"/>
      <c r="K4" s="5"/>
    </row>
    <row r="5" spans="1:11" ht="12.75" customHeight="1" x14ac:dyDescent="0.2">
      <c r="A5" s="19" t="s">
        <v>1</v>
      </c>
      <c r="B5" s="20"/>
      <c r="C5" s="20"/>
      <c r="D5" s="20"/>
      <c r="E5" s="20"/>
      <c r="F5" s="20"/>
      <c r="G5" s="20"/>
      <c r="H5" s="5"/>
      <c r="I5" s="5"/>
      <c r="J5" s="5"/>
      <c r="K5" s="5"/>
    </row>
    <row r="6" spans="1:11" ht="12.75" customHeight="1" x14ac:dyDescent="0.2">
      <c r="A6" s="1"/>
      <c r="B6" s="21" t="s">
        <v>2</v>
      </c>
      <c r="C6" s="20"/>
      <c r="D6" s="20"/>
      <c r="E6" s="20"/>
      <c r="F6" s="20"/>
      <c r="G6" s="1"/>
      <c r="H6" s="1" t="s">
        <v>3</v>
      </c>
      <c r="I6" s="1"/>
      <c r="J6" s="1"/>
      <c r="K6" s="1"/>
    </row>
    <row r="7" spans="1:11" ht="12.75" customHeight="1" x14ac:dyDescent="0.2">
      <c r="A7" s="1"/>
      <c r="B7" s="21"/>
      <c r="C7" s="20"/>
      <c r="D7" s="20"/>
      <c r="E7" s="20"/>
      <c r="F7" s="20"/>
      <c r="G7" s="1"/>
      <c r="H7" s="1"/>
      <c r="I7" s="1"/>
      <c r="J7" s="1"/>
      <c r="K7" s="1" t="s">
        <v>4</v>
      </c>
    </row>
    <row r="8" spans="1:11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2.75" customHeight="1" x14ac:dyDescent="0.2">
      <c r="A9" s="6"/>
      <c r="B9" s="6"/>
      <c r="C9" s="6"/>
      <c r="D9" s="6"/>
      <c r="E9" s="6" t="s">
        <v>5</v>
      </c>
      <c r="F9" s="6" t="s">
        <v>5</v>
      </c>
      <c r="G9" s="6" t="s">
        <v>5</v>
      </c>
      <c r="H9" s="23" t="s">
        <v>6</v>
      </c>
      <c r="I9" s="24"/>
      <c r="J9" s="24"/>
      <c r="K9" s="25"/>
    </row>
    <row r="10" spans="1:11" ht="12.75" customHeight="1" x14ac:dyDescent="0.2">
      <c r="A10" s="6"/>
      <c r="B10" s="6"/>
      <c r="C10" s="6" t="s">
        <v>7</v>
      </c>
      <c r="D10" s="6" t="s">
        <v>8</v>
      </c>
      <c r="E10" s="6" t="s">
        <v>9</v>
      </c>
      <c r="F10" s="6" t="s">
        <v>10</v>
      </c>
      <c r="G10" s="6" t="s">
        <v>10</v>
      </c>
      <c r="H10" s="26"/>
      <c r="I10" s="27"/>
      <c r="J10" s="27"/>
      <c r="K10" s="28"/>
    </row>
    <row r="11" spans="1:11" ht="12.75" customHeight="1" x14ac:dyDescent="0.2">
      <c r="A11" s="6"/>
      <c r="B11" s="6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</row>
    <row r="12" spans="1:11" ht="12.75" customHeight="1" x14ac:dyDescent="0.2">
      <c r="A12" s="6"/>
      <c r="B12" s="6"/>
      <c r="C12" s="6">
        <v>2021</v>
      </c>
      <c r="D12" s="6">
        <v>2022</v>
      </c>
      <c r="E12" s="6" t="s">
        <v>11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  <c r="K12" s="6" t="s">
        <v>17</v>
      </c>
    </row>
    <row r="13" spans="1:11" ht="12.75" customHeight="1" x14ac:dyDescent="0.2">
      <c r="A13" s="7" t="s">
        <v>18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2.75" customHeight="1" x14ac:dyDescent="0.2">
      <c r="A14" s="8" t="s">
        <v>19</v>
      </c>
      <c r="B14" s="8"/>
      <c r="C14" s="9">
        <f t="shared" ref="C14:G14" si="0">C15+C16</f>
        <v>9302551</v>
      </c>
      <c r="D14" s="9">
        <f t="shared" si="0"/>
        <v>10033509</v>
      </c>
      <c r="E14" s="9">
        <f t="shared" si="0"/>
        <v>8732237</v>
      </c>
      <c r="F14" s="9">
        <f t="shared" si="0"/>
        <v>8528806</v>
      </c>
      <c r="G14" s="9">
        <f t="shared" si="0"/>
        <v>8528806</v>
      </c>
      <c r="H14" s="10">
        <f t="shared" ref="H14:K14" si="1">D14/C14*100</f>
        <v>107.85760809051195</v>
      </c>
      <c r="I14" s="10">
        <f t="shared" si="1"/>
        <v>87.030738697697885</v>
      </c>
      <c r="J14" s="10">
        <f t="shared" si="1"/>
        <v>97.670344952845412</v>
      </c>
      <c r="K14" s="10">
        <f t="shared" si="1"/>
        <v>100</v>
      </c>
    </row>
    <row r="15" spans="1:11" ht="12.75" customHeight="1" x14ac:dyDescent="0.2">
      <c r="A15" s="1" t="s">
        <v>20</v>
      </c>
      <c r="B15" s="1"/>
      <c r="C15" s="11">
        <v>9302101</v>
      </c>
      <c r="D15" s="11">
        <v>10033009</v>
      </c>
      <c r="E15" s="11">
        <v>8731737</v>
      </c>
      <c r="F15" s="11">
        <v>8528306</v>
      </c>
      <c r="G15" s="11">
        <v>8528306</v>
      </c>
      <c r="H15" s="12">
        <f t="shared" ref="H15:K15" si="2">D15/C15*100</f>
        <v>107.8574506985035</v>
      </c>
      <c r="I15" s="12">
        <f t="shared" si="2"/>
        <v>87.030092368102132</v>
      </c>
      <c r="J15" s="12">
        <f t="shared" si="2"/>
        <v>97.670211551264089</v>
      </c>
      <c r="K15" s="12">
        <f t="shared" si="2"/>
        <v>100</v>
      </c>
    </row>
    <row r="16" spans="1:11" ht="25.5" customHeight="1" x14ac:dyDescent="0.2">
      <c r="A16" s="29" t="s">
        <v>21</v>
      </c>
      <c r="B16" s="20"/>
      <c r="C16" s="11">
        <v>450</v>
      </c>
      <c r="D16" s="11">
        <v>500</v>
      </c>
      <c r="E16" s="11">
        <v>500</v>
      </c>
      <c r="F16" s="11">
        <v>500</v>
      </c>
      <c r="G16" s="11">
        <v>500</v>
      </c>
      <c r="H16" s="12">
        <f t="shared" ref="H16:K16" si="3">D16/C16*100</f>
        <v>111.11111111111111</v>
      </c>
      <c r="I16" s="12">
        <f t="shared" si="3"/>
        <v>100</v>
      </c>
      <c r="J16" s="12">
        <f t="shared" si="3"/>
        <v>100</v>
      </c>
      <c r="K16" s="12">
        <f t="shared" si="3"/>
        <v>100</v>
      </c>
    </row>
    <row r="17" spans="1:11" ht="12.75" customHeight="1" x14ac:dyDescent="0.2">
      <c r="A17" s="8" t="s">
        <v>22</v>
      </c>
      <c r="B17" s="8"/>
      <c r="C17" s="9">
        <f t="shared" ref="C17:G17" si="4">C18+C19</f>
        <v>8558017</v>
      </c>
      <c r="D17" s="9">
        <f t="shared" si="4"/>
        <v>10033509</v>
      </c>
      <c r="E17" s="9">
        <f t="shared" si="4"/>
        <v>8732237</v>
      </c>
      <c r="F17" s="9">
        <f t="shared" si="4"/>
        <v>8528806</v>
      </c>
      <c r="G17" s="9">
        <f t="shared" si="4"/>
        <v>8528806</v>
      </c>
      <c r="H17" s="10">
        <f t="shared" ref="H17:K17" si="5">D17/C17*100</f>
        <v>117.24105011710073</v>
      </c>
      <c r="I17" s="10">
        <f t="shared" si="5"/>
        <v>87.030738697697885</v>
      </c>
      <c r="J17" s="10">
        <f t="shared" si="5"/>
        <v>97.670344952845412</v>
      </c>
      <c r="K17" s="10">
        <f t="shared" si="5"/>
        <v>100</v>
      </c>
    </row>
    <row r="18" spans="1:11" ht="12.75" customHeight="1" x14ac:dyDescent="0.2">
      <c r="A18" s="1" t="s">
        <v>23</v>
      </c>
      <c r="B18" s="1"/>
      <c r="C18" s="11">
        <v>8103543</v>
      </c>
      <c r="D18" s="11">
        <v>9268549</v>
      </c>
      <c r="E18" s="11">
        <v>8465870</v>
      </c>
      <c r="F18" s="11">
        <v>8360387</v>
      </c>
      <c r="G18" s="11">
        <v>8360387</v>
      </c>
      <c r="H18" s="12">
        <f t="shared" ref="H18:K18" si="6">D18/C18*100</f>
        <v>114.37650173510525</v>
      </c>
      <c r="I18" s="12">
        <f t="shared" si="6"/>
        <v>91.339755553970747</v>
      </c>
      <c r="J18" s="12">
        <f t="shared" si="6"/>
        <v>98.754020555477467</v>
      </c>
      <c r="K18" s="12">
        <f t="shared" si="6"/>
        <v>100</v>
      </c>
    </row>
    <row r="19" spans="1:11" ht="26.25" customHeight="1" x14ac:dyDescent="0.2">
      <c r="A19" s="30" t="s">
        <v>24</v>
      </c>
      <c r="B19" s="20"/>
      <c r="C19" s="11">
        <v>454474</v>
      </c>
      <c r="D19" s="11">
        <v>764960</v>
      </c>
      <c r="E19" s="18">
        <v>266367</v>
      </c>
      <c r="F19" s="11">
        <v>168419</v>
      </c>
      <c r="G19" s="11">
        <v>168419</v>
      </c>
      <c r="H19" s="12">
        <f t="shared" ref="H19:K19" si="7">D19/C19*100</f>
        <v>168.31765953607908</v>
      </c>
      <c r="I19" s="12">
        <f t="shared" si="7"/>
        <v>34.821036394059817</v>
      </c>
      <c r="J19" s="12">
        <f t="shared" si="7"/>
        <v>63.228177664650651</v>
      </c>
      <c r="K19" s="12">
        <f t="shared" si="7"/>
        <v>100</v>
      </c>
    </row>
    <row r="20" spans="1:11" ht="12.75" customHeight="1" x14ac:dyDescent="0.2">
      <c r="A20" s="13" t="s">
        <v>25</v>
      </c>
      <c r="B20" s="13" t="s">
        <v>26</v>
      </c>
      <c r="C20" s="14">
        <f t="shared" ref="C20:G20" si="8">C14-C17</f>
        <v>744534</v>
      </c>
      <c r="D20" s="14">
        <f t="shared" si="8"/>
        <v>0</v>
      </c>
      <c r="E20" s="14">
        <f t="shared" si="8"/>
        <v>0</v>
      </c>
      <c r="F20" s="14">
        <f t="shared" si="8"/>
        <v>0</v>
      </c>
      <c r="G20" s="14">
        <f t="shared" si="8"/>
        <v>0</v>
      </c>
      <c r="H20" s="10">
        <f t="shared" ref="H20:J20" si="9">D20/C20*100</f>
        <v>0</v>
      </c>
      <c r="I20" s="10" t="e">
        <f t="shared" si="9"/>
        <v>#DIV/0!</v>
      </c>
      <c r="J20" s="10" t="e">
        <f t="shared" si="9"/>
        <v>#DIV/0!</v>
      </c>
      <c r="K20" s="10" t="e">
        <f>#REF!/F20*100</f>
        <v>#REF!</v>
      </c>
    </row>
    <row r="21" spans="1:11" ht="12.75" customHeight="1" x14ac:dyDescent="0.2">
      <c r="A21" s="22" t="s">
        <v>27</v>
      </c>
      <c r="B21" s="20"/>
      <c r="C21" s="1"/>
      <c r="D21" s="1"/>
      <c r="E21" s="1"/>
      <c r="F21" s="1"/>
      <c r="G21" s="1"/>
      <c r="H21" s="12"/>
      <c r="I21" s="12"/>
      <c r="J21" s="12"/>
      <c r="K21" s="12"/>
    </row>
    <row r="22" spans="1:11" ht="26.25" customHeight="1" x14ac:dyDescent="0.2">
      <c r="A22" s="30" t="s">
        <v>28</v>
      </c>
      <c r="B22" s="20"/>
      <c r="C22" s="11"/>
      <c r="D22" s="11"/>
      <c r="E22" s="11"/>
      <c r="F22" s="11"/>
      <c r="G22" s="11"/>
      <c r="H22" s="12" t="e">
        <f t="shared" ref="H22:K22" si="10">D22/C22*100</f>
        <v>#DIV/0!</v>
      </c>
      <c r="I22" s="12" t="e">
        <f t="shared" si="10"/>
        <v>#DIV/0!</v>
      </c>
      <c r="J22" s="12" t="e">
        <f t="shared" si="10"/>
        <v>#DIV/0!</v>
      </c>
      <c r="K22" s="12" t="e">
        <f t="shared" si="10"/>
        <v>#DIV/0!</v>
      </c>
    </row>
    <row r="23" spans="1:11" ht="24.75" customHeight="1" x14ac:dyDescent="0.2">
      <c r="A23" s="30" t="s">
        <v>29</v>
      </c>
      <c r="B23" s="20"/>
      <c r="C23" s="11"/>
      <c r="D23" s="11"/>
      <c r="E23" s="11"/>
      <c r="F23" s="11"/>
      <c r="G23" s="11"/>
      <c r="H23" s="12" t="e">
        <f t="shared" ref="H23:K23" si="11">D23/C23*100</f>
        <v>#DIV/0!</v>
      </c>
      <c r="I23" s="12" t="e">
        <f t="shared" si="11"/>
        <v>#DIV/0!</v>
      </c>
      <c r="J23" s="12" t="e">
        <f t="shared" si="11"/>
        <v>#DIV/0!</v>
      </c>
      <c r="K23" s="12" t="e">
        <f t="shared" si="11"/>
        <v>#DIV/0!</v>
      </c>
    </row>
    <row r="24" spans="1:11" ht="12.75" customHeight="1" x14ac:dyDescent="0.2">
      <c r="A24" s="34" t="s">
        <v>30</v>
      </c>
      <c r="B24" s="32"/>
      <c r="C24" s="14">
        <f t="shared" ref="C24:G24" si="12">C22-C23</f>
        <v>0</v>
      </c>
      <c r="D24" s="14">
        <f t="shared" si="12"/>
        <v>0</v>
      </c>
      <c r="E24" s="14">
        <f t="shared" si="12"/>
        <v>0</v>
      </c>
      <c r="F24" s="14">
        <f t="shared" si="12"/>
        <v>0</v>
      </c>
      <c r="G24" s="14">
        <f t="shared" si="12"/>
        <v>0</v>
      </c>
      <c r="H24" s="10" t="e">
        <f t="shared" ref="H24:K24" si="13">D24/C24*100</f>
        <v>#DIV/0!</v>
      </c>
      <c r="I24" s="10" t="e">
        <f t="shared" si="13"/>
        <v>#DIV/0!</v>
      </c>
      <c r="J24" s="10" t="e">
        <f t="shared" si="13"/>
        <v>#DIV/0!</v>
      </c>
      <c r="K24" s="10" t="e">
        <f t="shared" si="13"/>
        <v>#DIV/0!</v>
      </c>
    </row>
    <row r="25" spans="1:11" ht="30" customHeight="1" x14ac:dyDescent="0.2">
      <c r="A25" s="35" t="s">
        <v>31</v>
      </c>
      <c r="B25" s="20"/>
      <c r="C25" s="15">
        <v>523451</v>
      </c>
      <c r="D25" s="15">
        <v>1267985</v>
      </c>
      <c r="E25" s="7"/>
      <c r="F25" s="7"/>
      <c r="G25" s="7"/>
      <c r="H25" s="12"/>
      <c r="I25" s="12"/>
      <c r="J25" s="12"/>
      <c r="K25" s="12"/>
    </row>
    <row r="26" spans="1:11" ht="36.75" customHeight="1" x14ac:dyDescent="0.2">
      <c r="A26" s="31" t="s">
        <v>32</v>
      </c>
      <c r="B26" s="32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0" t="e">
        <f t="shared" ref="H26:K26" si="14">D26/C26*100</f>
        <v>#DIV/0!</v>
      </c>
      <c r="I26" s="10" t="e">
        <f t="shared" si="14"/>
        <v>#DIV/0!</v>
      </c>
      <c r="J26" s="10" t="e">
        <f t="shared" si="14"/>
        <v>#DIV/0!</v>
      </c>
      <c r="K26" s="10" t="e">
        <f t="shared" si="14"/>
        <v>#DIV/0!</v>
      </c>
    </row>
    <row r="27" spans="1:11" ht="23.25" customHeight="1" x14ac:dyDescent="0.2">
      <c r="A27" s="33"/>
      <c r="B27" s="20"/>
      <c r="C27" s="15"/>
      <c r="D27" s="16"/>
      <c r="E27" s="15"/>
      <c r="F27" s="15"/>
      <c r="G27" s="15"/>
      <c r="H27" s="12"/>
      <c r="I27" s="12"/>
      <c r="J27" s="12"/>
      <c r="K27" s="12"/>
    </row>
    <row r="28" spans="1:11" ht="12.75" customHeight="1" x14ac:dyDescent="0.2"/>
    <row r="29" spans="1:11" ht="12.75" customHeight="1" x14ac:dyDescent="0.2">
      <c r="C29" s="17"/>
    </row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H9:K10"/>
    <mergeCell ref="A16:B16"/>
    <mergeCell ref="A19:B19"/>
    <mergeCell ref="A26:B26"/>
    <mergeCell ref="A27:B27"/>
    <mergeCell ref="A22:B22"/>
    <mergeCell ref="A23:B23"/>
    <mergeCell ref="A24:B24"/>
    <mergeCell ref="A25:B25"/>
    <mergeCell ref="A4:G4"/>
    <mergeCell ref="A5:G5"/>
    <mergeCell ref="B6:F6"/>
    <mergeCell ref="B7:F7"/>
    <mergeCell ref="A21:B21"/>
  </mergeCells>
  <pageMargins left="0.23622047244094491" right="0.23622047244094491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suzana</cp:lastModifiedBy>
  <cp:lastPrinted>2022-10-26T08:27:02Z</cp:lastPrinted>
  <dcterms:created xsi:type="dcterms:W3CDTF">2022-10-10T13:13:02Z</dcterms:created>
  <dcterms:modified xsi:type="dcterms:W3CDTF">2022-12-14T08:34:24Z</dcterms:modified>
</cp:coreProperties>
</file>